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ummins\Downloads\"/>
    </mc:Choice>
  </mc:AlternateContent>
  <xr:revisionPtr revIDLastSave="0" documentId="13_ncr:1_{150ADECE-09C7-441A-9F5F-4EE47CE7CB7C}" xr6:coauthVersionLast="36" xr6:coauthVersionMax="36" xr10:uidLastSave="{00000000-0000-0000-0000-000000000000}"/>
  <bookViews>
    <workbookView xWindow="0" yWindow="0" windowWidth="28800" windowHeight="12225" xr2:uid="{2118E203-5E74-4F27-A249-2FB925B388C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R29" i="1"/>
  <c r="Q29" i="1"/>
  <c r="R28" i="1"/>
  <c r="M29" i="1"/>
  <c r="I29" i="1"/>
  <c r="E29" i="1"/>
  <c r="R27" i="1"/>
  <c r="Q27" i="1"/>
  <c r="M27" i="1"/>
  <c r="I27" i="1"/>
  <c r="E27" i="1"/>
  <c r="R10" i="1"/>
  <c r="M5" i="1"/>
  <c r="Q5" i="1"/>
  <c r="R5" i="1"/>
  <c r="Q10" i="1"/>
  <c r="M10" i="1"/>
  <c r="I10" i="1"/>
  <c r="E10" i="1"/>
  <c r="I5" i="1"/>
  <c r="E5" i="1"/>
  <c r="P30" i="1"/>
  <c r="O30" i="1"/>
  <c r="N30" i="1"/>
  <c r="L30" i="1"/>
  <c r="K30" i="1"/>
  <c r="J30" i="1"/>
  <c r="H30" i="1"/>
  <c r="G30" i="1"/>
  <c r="F30" i="1"/>
  <c r="D30" i="1"/>
  <c r="C30" i="1"/>
  <c r="B30" i="1"/>
  <c r="Q28" i="1"/>
  <c r="M28" i="1"/>
  <c r="I28" i="1"/>
  <c r="E28" i="1"/>
  <c r="Q26" i="1"/>
  <c r="M26" i="1"/>
  <c r="I26" i="1"/>
  <c r="E26" i="1"/>
  <c r="Q25" i="1"/>
  <c r="M25" i="1"/>
  <c r="I25" i="1"/>
  <c r="E25" i="1"/>
  <c r="Q24" i="1"/>
  <c r="M24" i="1"/>
  <c r="I24" i="1"/>
  <c r="E24" i="1"/>
  <c r="Q23" i="1"/>
  <c r="M23" i="1"/>
  <c r="I23" i="1"/>
  <c r="E23" i="1"/>
  <c r="Q22" i="1"/>
  <c r="M22" i="1"/>
  <c r="I22" i="1"/>
  <c r="E22" i="1"/>
  <c r="Q21" i="1"/>
  <c r="M21" i="1"/>
  <c r="I21" i="1"/>
  <c r="E21" i="1"/>
  <c r="Q20" i="1"/>
  <c r="M20" i="1"/>
  <c r="I20" i="1"/>
  <c r="E20" i="1"/>
  <c r="Q19" i="1"/>
  <c r="M19" i="1"/>
  <c r="I19" i="1"/>
  <c r="E19" i="1"/>
  <c r="Q18" i="1"/>
  <c r="M18" i="1"/>
  <c r="I18" i="1"/>
  <c r="E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9" i="1"/>
  <c r="M9" i="1"/>
  <c r="I9" i="1"/>
  <c r="E9" i="1"/>
  <c r="Q8" i="1"/>
  <c r="M8" i="1"/>
  <c r="I8" i="1"/>
  <c r="E8" i="1"/>
  <c r="Q7" i="1"/>
  <c r="M7" i="1"/>
  <c r="I7" i="1"/>
  <c r="E7" i="1"/>
  <c r="Q6" i="1"/>
  <c r="M6" i="1"/>
  <c r="I6" i="1"/>
  <c r="E6" i="1"/>
  <c r="Q4" i="1"/>
  <c r="M4" i="1"/>
  <c r="I4" i="1"/>
  <c r="E4" i="1"/>
  <c r="Q3" i="1"/>
  <c r="M3" i="1"/>
  <c r="I3" i="1"/>
  <c r="E3" i="1"/>
  <c r="Q2" i="1"/>
  <c r="M2" i="1"/>
  <c r="I2" i="1"/>
  <c r="E2" i="1"/>
  <c r="R18" i="1" l="1"/>
  <c r="R24" i="1"/>
  <c r="R19" i="1"/>
  <c r="R11" i="1"/>
  <c r="R7" i="1"/>
  <c r="R20" i="1"/>
  <c r="R26" i="1"/>
  <c r="R16" i="1"/>
  <c r="R17" i="1"/>
  <c r="R22" i="1"/>
  <c r="R21" i="1"/>
  <c r="R23" i="1"/>
  <c r="R15" i="1"/>
  <c r="R14" i="1"/>
  <c r="R13" i="1"/>
  <c r="R12" i="1"/>
  <c r="R9" i="1"/>
  <c r="I30" i="1"/>
  <c r="R8" i="1"/>
  <c r="R6" i="1"/>
  <c r="Q30" i="1"/>
  <c r="R4" i="1"/>
  <c r="M30" i="1"/>
  <c r="R3" i="1"/>
  <c r="E30" i="1"/>
  <c r="R2" i="1"/>
  <c r="R30" i="1" l="1"/>
</calcChain>
</file>

<file path=xl/sharedStrings.xml><?xml version="1.0" encoding="utf-8"?>
<sst xmlns="http://schemas.openxmlformats.org/spreadsheetml/2006/main" count="55" uniqueCount="55">
  <si>
    <t>Program</t>
  </si>
  <si>
    <t>Jan</t>
  </si>
  <si>
    <t>Feb</t>
  </si>
  <si>
    <t>March</t>
  </si>
  <si>
    <t>Q1 Total</t>
  </si>
  <si>
    <t>Apr</t>
  </si>
  <si>
    <t>May</t>
  </si>
  <si>
    <t>June</t>
  </si>
  <si>
    <t>Q2 total</t>
  </si>
  <si>
    <t>July</t>
  </si>
  <si>
    <t>Aug</t>
  </si>
  <si>
    <t>Sept</t>
  </si>
  <si>
    <t>Q3 Total</t>
  </si>
  <si>
    <t>Oct</t>
  </si>
  <si>
    <t>Nov</t>
  </si>
  <si>
    <t>Dec</t>
  </si>
  <si>
    <t>Q4 Total</t>
  </si>
  <si>
    <t>Year end total</t>
  </si>
  <si>
    <t>Notes</t>
  </si>
  <si>
    <t xml:space="preserve">Host Homes
</t>
  </si>
  <si>
    <t>Shelter</t>
  </si>
  <si>
    <t>SOP</t>
  </si>
  <si>
    <t>Safe Harbor</t>
  </si>
  <si>
    <t>TLP</t>
  </si>
  <si>
    <t>C House</t>
  </si>
  <si>
    <t>Crisis Nursery</t>
  </si>
  <si>
    <t>Owens House</t>
  </si>
  <si>
    <t>Arnett</t>
  </si>
  <si>
    <t>Safe Place</t>
  </si>
  <si>
    <t xml:space="preserve"> </t>
  </si>
  <si>
    <t>Phone Counselors</t>
  </si>
  <si>
    <t>Counseling  Tina</t>
  </si>
  <si>
    <t>Counseling  Ellie</t>
  </si>
  <si>
    <t>NB House</t>
  </si>
  <si>
    <t>Arnett House</t>
  </si>
  <si>
    <t>L2E</t>
  </si>
  <si>
    <t>Teen Court</t>
  </si>
  <si>
    <t>PES</t>
  </si>
  <si>
    <t>TPP No longer using</t>
  </si>
  <si>
    <t>School Based-Raven</t>
  </si>
  <si>
    <t>Earth Works</t>
  </si>
  <si>
    <t>Tutoring</t>
  </si>
  <si>
    <t>Boards/Committees-- Finance Committee only</t>
  </si>
  <si>
    <t>Special Events-  Day of Caring, FW</t>
  </si>
  <si>
    <t>BTP intern</t>
  </si>
  <si>
    <t>BTP</t>
  </si>
  <si>
    <t>BTP tutoring</t>
  </si>
  <si>
    <t>Totals</t>
  </si>
  <si>
    <t xml:space="preserve">Counseling </t>
  </si>
  <si>
    <t>Volunteers Cleared</t>
  </si>
  <si>
    <t>1Q21</t>
  </si>
  <si>
    <t>2Q21</t>
  </si>
  <si>
    <t>3&amp;4Q 21</t>
  </si>
  <si>
    <t>total 2021</t>
  </si>
  <si>
    <t>1Q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</si>
</sst>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8A52-9D81-4B9B-9C47-EC1F3BD55033}">
  <dimension ref="A1:S58"/>
  <sheetViews>
    <sheetView tabSelected="1" workbookViewId="0">
      <selection activeCell="B32" sqref="B32"/>
    </sheetView>
  </sheetViews>
  <sheetFormatPr defaultRowHeight="15" x14ac:dyDescent="0.25"/>
  <cols>
    <col min="1" max="1" width="13.7109375" customWidth="1"/>
    <col min="2" max="8" width="8.85546875" style="6" bestFit="1" customWidth="1"/>
    <col min="9" max="9" width="9.5703125" style="6" bestFit="1" customWidth="1"/>
    <col min="10" max="17" width="8.85546875" style="6" bestFit="1" customWidth="1"/>
    <col min="18" max="18" width="9.5703125" style="6" bestFit="1" customWidth="1"/>
  </cols>
  <sheetData>
    <row r="1" spans="1:1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4" t="s">
        <v>17</v>
      </c>
      <c r="S1" s="2" t="s">
        <v>18</v>
      </c>
    </row>
    <row r="2" spans="1:19" ht="39.950000000000003" customHeight="1" x14ac:dyDescent="0.25">
      <c r="A2" s="5" t="s">
        <v>19</v>
      </c>
      <c r="B2" s="6">
        <v>504</v>
      </c>
      <c r="C2" s="6">
        <v>0</v>
      </c>
      <c r="D2" s="6">
        <v>0</v>
      </c>
      <c r="E2" s="7">
        <f>SUM(B2:D2)</f>
        <v>504</v>
      </c>
      <c r="F2" s="6">
        <v>0</v>
      </c>
      <c r="G2" s="6">
        <v>0</v>
      </c>
      <c r="H2" s="6">
        <v>0</v>
      </c>
      <c r="I2" s="7">
        <f>SUM(F2:H2)</f>
        <v>0</v>
      </c>
      <c r="J2" s="6">
        <v>0</v>
      </c>
      <c r="K2" s="6">
        <v>0</v>
      </c>
      <c r="L2" s="6">
        <v>0</v>
      </c>
      <c r="M2" s="7">
        <f>SUM(J2:L2)</f>
        <v>0</v>
      </c>
      <c r="N2" s="6">
        <v>0</v>
      </c>
      <c r="O2" s="6">
        <v>0</v>
      </c>
      <c r="P2" s="6">
        <v>0</v>
      </c>
      <c r="Q2" s="7">
        <f>SUM(N2:P2)</f>
        <v>0</v>
      </c>
      <c r="R2" s="6">
        <f>SUM(Q2,M2,I2,E2)</f>
        <v>504</v>
      </c>
    </row>
    <row r="3" spans="1:19" ht="39.950000000000003" customHeight="1" x14ac:dyDescent="0.25">
      <c r="A3" t="s">
        <v>20</v>
      </c>
      <c r="B3" s="6">
        <v>54</v>
      </c>
      <c r="C3" s="6">
        <v>0</v>
      </c>
      <c r="D3" s="6">
        <v>52</v>
      </c>
      <c r="E3" s="7">
        <f t="shared" ref="E3:E29" si="0">SUM(B3:D3)</f>
        <v>106</v>
      </c>
      <c r="F3" s="6">
        <v>0</v>
      </c>
      <c r="G3" s="6">
        <v>0</v>
      </c>
      <c r="H3" s="6">
        <v>0</v>
      </c>
      <c r="I3" s="7">
        <f t="shared" ref="I3:I29" si="1">SUM(F3:H3)</f>
        <v>0</v>
      </c>
      <c r="J3" s="6">
        <v>0</v>
      </c>
      <c r="K3" s="6">
        <v>0</v>
      </c>
      <c r="L3" s="6">
        <v>0</v>
      </c>
      <c r="M3" s="7">
        <f t="shared" ref="M3:M29" si="2">SUM(J3:L3)</f>
        <v>0</v>
      </c>
      <c r="N3" s="6">
        <v>0</v>
      </c>
      <c r="O3" s="6">
        <v>0</v>
      </c>
      <c r="P3" s="6">
        <v>0</v>
      </c>
      <c r="Q3" s="7">
        <f t="shared" ref="Q3:Q29" si="3">SUM(N3:P3)</f>
        <v>0</v>
      </c>
      <c r="R3" s="2">
        <f>SUM(Q3,M3,I3,E3)</f>
        <v>106</v>
      </c>
    </row>
    <row r="4" spans="1:19" ht="39.950000000000003" customHeight="1" x14ac:dyDescent="0.25">
      <c r="A4" t="s">
        <v>21</v>
      </c>
      <c r="B4" s="6">
        <v>17</v>
      </c>
      <c r="C4" s="6">
        <v>60</v>
      </c>
      <c r="D4" s="6">
        <v>26</v>
      </c>
      <c r="E4" s="7">
        <f t="shared" si="0"/>
        <v>103</v>
      </c>
      <c r="F4" s="6">
        <v>0</v>
      </c>
      <c r="G4" s="6">
        <v>0</v>
      </c>
      <c r="H4" s="6">
        <v>0</v>
      </c>
      <c r="I4" s="7">
        <f t="shared" si="1"/>
        <v>0</v>
      </c>
      <c r="J4" s="6">
        <v>0</v>
      </c>
      <c r="K4" s="6">
        <v>0</v>
      </c>
      <c r="L4" s="6">
        <v>0</v>
      </c>
      <c r="M4" s="7">
        <f t="shared" si="2"/>
        <v>0</v>
      </c>
      <c r="N4" s="6">
        <v>0</v>
      </c>
      <c r="O4" s="6">
        <v>0</v>
      </c>
      <c r="P4" s="6">
        <v>0</v>
      </c>
      <c r="Q4" s="7">
        <f t="shared" si="3"/>
        <v>0</v>
      </c>
      <c r="R4" s="2">
        <f t="shared" ref="R4:R29" si="4">SUM(Q4,M4,I4,E4)</f>
        <v>103</v>
      </c>
    </row>
    <row r="5" spans="1:19" ht="39.950000000000003" customHeight="1" x14ac:dyDescent="0.25">
      <c r="A5" t="s">
        <v>22</v>
      </c>
      <c r="B5" s="6">
        <v>16</v>
      </c>
      <c r="C5" s="6">
        <v>64</v>
      </c>
      <c r="D5" s="6">
        <v>80</v>
      </c>
      <c r="E5" s="7">
        <f t="shared" si="0"/>
        <v>160</v>
      </c>
      <c r="I5" s="7">
        <f t="shared" si="1"/>
        <v>0</v>
      </c>
      <c r="M5" s="7">
        <f t="shared" si="2"/>
        <v>0</v>
      </c>
      <c r="Q5" s="7">
        <f t="shared" si="3"/>
        <v>0</v>
      </c>
      <c r="R5" s="2">
        <f t="shared" si="4"/>
        <v>160</v>
      </c>
    </row>
    <row r="6" spans="1:19" ht="39.950000000000003" customHeight="1" x14ac:dyDescent="0.25">
      <c r="A6" t="s">
        <v>23</v>
      </c>
      <c r="B6" s="6">
        <v>1.5</v>
      </c>
      <c r="C6" s="6">
        <v>0</v>
      </c>
      <c r="D6" s="6">
        <v>28.5</v>
      </c>
      <c r="E6" s="7">
        <f t="shared" si="0"/>
        <v>30</v>
      </c>
      <c r="F6" s="6">
        <v>0</v>
      </c>
      <c r="G6" s="6">
        <v>0</v>
      </c>
      <c r="H6" s="6">
        <v>0</v>
      </c>
      <c r="I6" s="7">
        <f t="shared" si="1"/>
        <v>0</v>
      </c>
      <c r="J6" s="6">
        <v>0</v>
      </c>
      <c r="K6" s="6">
        <v>0</v>
      </c>
      <c r="L6" s="6">
        <v>0</v>
      </c>
      <c r="M6" s="7">
        <f t="shared" si="2"/>
        <v>0</v>
      </c>
      <c r="N6" s="6">
        <v>0</v>
      </c>
      <c r="O6" s="6">
        <v>0</v>
      </c>
      <c r="P6" s="6">
        <v>0</v>
      </c>
      <c r="Q6" s="7">
        <f t="shared" si="3"/>
        <v>0</v>
      </c>
      <c r="R6" s="6">
        <f t="shared" si="4"/>
        <v>30</v>
      </c>
    </row>
    <row r="7" spans="1:19" ht="39.950000000000003" customHeight="1" x14ac:dyDescent="0.25">
      <c r="A7" t="s">
        <v>24</v>
      </c>
      <c r="B7" s="6">
        <v>0</v>
      </c>
      <c r="C7" s="6">
        <v>0</v>
      </c>
      <c r="D7" s="6">
        <v>22</v>
      </c>
      <c r="E7" s="7">
        <f t="shared" si="0"/>
        <v>22</v>
      </c>
      <c r="F7" s="6">
        <v>0</v>
      </c>
      <c r="G7" s="6">
        <v>0</v>
      </c>
      <c r="H7" s="6">
        <v>0</v>
      </c>
      <c r="I7" s="7">
        <f t="shared" si="1"/>
        <v>0</v>
      </c>
      <c r="J7" s="6">
        <v>0</v>
      </c>
      <c r="K7" s="6">
        <v>0</v>
      </c>
      <c r="L7" s="6">
        <v>0</v>
      </c>
      <c r="M7" s="7">
        <f t="shared" si="2"/>
        <v>0</v>
      </c>
      <c r="N7" s="6">
        <v>0</v>
      </c>
      <c r="O7" s="6">
        <v>0</v>
      </c>
      <c r="P7" s="6">
        <v>0</v>
      </c>
      <c r="Q7" s="7">
        <f t="shared" si="3"/>
        <v>0</v>
      </c>
      <c r="R7" s="2">
        <f t="shared" si="4"/>
        <v>22</v>
      </c>
    </row>
    <row r="8" spans="1:19" ht="39.950000000000003" customHeight="1" x14ac:dyDescent="0.25">
      <c r="A8" t="s">
        <v>25</v>
      </c>
      <c r="B8" s="6">
        <v>109</v>
      </c>
      <c r="C8" s="6">
        <v>136</v>
      </c>
      <c r="D8" s="6">
        <v>98.5</v>
      </c>
      <c r="E8" s="7">
        <f t="shared" si="0"/>
        <v>343.5</v>
      </c>
      <c r="F8" s="6">
        <v>0</v>
      </c>
      <c r="G8" s="6">
        <v>0</v>
      </c>
      <c r="H8" s="6">
        <v>0</v>
      </c>
      <c r="I8" s="7">
        <f t="shared" si="1"/>
        <v>0</v>
      </c>
      <c r="J8" s="6">
        <v>0</v>
      </c>
      <c r="K8" s="6">
        <v>0</v>
      </c>
      <c r="L8" s="6">
        <v>0</v>
      </c>
      <c r="M8" s="7">
        <f t="shared" si="2"/>
        <v>0</v>
      </c>
      <c r="N8" s="6">
        <v>0</v>
      </c>
      <c r="O8" s="6">
        <v>0</v>
      </c>
      <c r="P8" s="6">
        <v>0</v>
      </c>
      <c r="Q8" s="7">
        <f t="shared" si="3"/>
        <v>0</v>
      </c>
      <c r="R8" s="8">
        <f t="shared" si="4"/>
        <v>343.5</v>
      </c>
    </row>
    <row r="9" spans="1:19" ht="39.950000000000003" customHeight="1" x14ac:dyDescent="0.25">
      <c r="A9" t="s">
        <v>26</v>
      </c>
      <c r="B9" s="6">
        <v>168</v>
      </c>
      <c r="C9" s="6">
        <v>165.5</v>
      </c>
      <c r="D9" s="6">
        <v>194</v>
      </c>
      <c r="E9" s="7">
        <f t="shared" si="0"/>
        <v>527.5</v>
      </c>
      <c r="F9" s="6">
        <v>0</v>
      </c>
      <c r="G9" s="6">
        <v>0</v>
      </c>
      <c r="H9" s="6">
        <v>0</v>
      </c>
      <c r="I9" s="7">
        <f t="shared" si="1"/>
        <v>0</v>
      </c>
      <c r="J9" s="6">
        <v>0</v>
      </c>
      <c r="K9" s="6">
        <v>0</v>
      </c>
      <c r="L9" s="6">
        <v>0</v>
      </c>
      <c r="M9" s="7">
        <f t="shared" si="2"/>
        <v>0</v>
      </c>
      <c r="N9" s="6">
        <v>0</v>
      </c>
      <c r="O9" s="6">
        <v>0</v>
      </c>
      <c r="P9" s="6">
        <v>0</v>
      </c>
      <c r="Q9" s="7">
        <f t="shared" si="3"/>
        <v>0</v>
      </c>
      <c r="R9" s="8">
        <f t="shared" si="4"/>
        <v>527.5</v>
      </c>
    </row>
    <row r="10" spans="1:19" ht="39.950000000000003" customHeight="1" x14ac:dyDescent="0.25">
      <c r="A10" t="s">
        <v>27</v>
      </c>
      <c r="C10" s="6">
        <v>39</v>
      </c>
      <c r="E10" s="7">
        <f t="shared" si="0"/>
        <v>39</v>
      </c>
      <c r="I10" s="7">
        <f t="shared" si="1"/>
        <v>0</v>
      </c>
      <c r="M10" s="7">
        <f t="shared" si="2"/>
        <v>0</v>
      </c>
      <c r="Q10" s="7">
        <f t="shared" si="3"/>
        <v>0</v>
      </c>
      <c r="R10" s="8">
        <f t="shared" si="4"/>
        <v>39</v>
      </c>
    </row>
    <row r="11" spans="1:19" ht="39.950000000000003" customHeight="1" x14ac:dyDescent="0.25">
      <c r="A11" t="s">
        <v>28</v>
      </c>
      <c r="B11" s="6">
        <v>0</v>
      </c>
      <c r="C11" s="6">
        <v>0</v>
      </c>
      <c r="D11" s="6">
        <v>0</v>
      </c>
      <c r="E11" s="7">
        <f t="shared" si="0"/>
        <v>0</v>
      </c>
      <c r="F11" s="6">
        <v>0</v>
      </c>
      <c r="G11" s="6">
        <v>0</v>
      </c>
      <c r="H11" s="6">
        <v>0</v>
      </c>
      <c r="I11" s="7">
        <f t="shared" si="1"/>
        <v>0</v>
      </c>
      <c r="J11" s="6">
        <v>0</v>
      </c>
      <c r="K11" s="6">
        <v>0</v>
      </c>
      <c r="L11" s="6">
        <v>0</v>
      </c>
      <c r="M11" s="7">
        <f t="shared" si="2"/>
        <v>0</v>
      </c>
      <c r="N11" s="6">
        <v>0</v>
      </c>
      <c r="O11" s="6">
        <v>0</v>
      </c>
      <c r="P11" s="6">
        <v>0</v>
      </c>
      <c r="Q11" s="7">
        <f t="shared" si="3"/>
        <v>0</v>
      </c>
      <c r="R11" s="6">
        <f t="shared" si="4"/>
        <v>0</v>
      </c>
      <c r="S11" t="s">
        <v>29</v>
      </c>
    </row>
    <row r="12" spans="1:19" ht="39.950000000000003" customHeight="1" x14ac:dyDescent="0.25">
      <c r="A12" t="s">
        <v>30</v>
      </c>
      <c r="B12" s="6">
        <v>20</v>
      </c>
      <c r="C12" s="6">
        <v>0</v>
      </c>
      <c r="D12" s="6">
        <v>39</v>
      </c>
      <c r="E12" s="7">
        <f t="shared" si="0"/>
        <v>59</v>
      </c>
      <c r="F12" s="6">
        <v>0</v>
      </c>
      <c r="G12" s="6">
        <v>0</v>
      </c>
      <c r="H12" s="6">
        <v>0</v>
      </c>
      <c r="I12" s="7">
        <f t="shared" si="1"/>
        <v>0</v>
      </c>
      <c r="J12" s="6">
        <v>0</v>
      </c>
      <c r="K12" s="6">
        <v>0</v>
      </c>
      <c r="L12" s="6">
        <v>0</v>
      </c>
      <c r="M12" s="7">
        <f t="shared" si="2"/>
        <v>0</v>
      </c>
      <c r="N12" s="6">
        <v>0</v>
      </c>
      <c r="O12" s="6">
        <v>0</v>
      </c>
      <c r="P12" s="6">
        <v>0</v>
      </c>
      <c r="Q12" s="7">
        <f t="shared" si="3"/>
        <v>0</v>
      </c>
      <c r="R12" s="8">
        <f t="shared" si="4"/>
        <v>59</v>
      </c>
    </row>
    <row r="13" spans="1:19" ht="39.950000000000003" customHeight="1" x14ac:dyDescent="0.25">
      <c r="A13" t="s">
        <v>31</v>
      </c>
      <c r="B13" s="6">
        <v>20</v>
      </c>
      <c r="C13" s="6">
        <v>60</v>
      </c>
      <c r="D13" s="6">
        <v>50.5</v>
      </c>
      <c r="E13" s="7">
        <f t="shared" si="0"/>
        <v>130.5</v>
      </c>
      <c r="F13" s="6">
        <v>0</v>
      </c>
      <c r="G13" s="6">
        <v>0</v>
      </c>
      <c r="H13" s="6">
        <v>0</v>
      </c>
      <c r="I13" s="7">
        <f t="shared" si="1"/>
        <v>0</v>
      </c>
      <c r="J13" s="6">
        <v>0</v>
      </c>
      <c r="K13" s="6">
        <v>0</v>
      </c>
      <c r="L13" s="6">
        <v>0</v>
      </c>
      <c r="M13" s="7">
        <f t="shared" si="2"/>
        <v>0</v>
      </c>
      <c r="N13" s="6">
        <v>0</v>
      </c>
      <c r="O13" s="6">
        <v>0</v>
      </c>
      <c r="P13" s="6">
        <v>0</v>
      </c>
      <c r="Q13" s="7">
        <f t="shared" si="3"/>
        <v>0</v>
      </c>
      <c r="R13" s="8">
        <f t="shared" si="4"/>
        <v>130.5</v>
      </c>
    </row>
    <row r="14" spans="1:19" ht="39.950000000000003" customHeight="1" x14ac:dyDescent="0.25">
      <c r="A14" t="s">
        <v>32</v>
      </c>
      <c r="B14" s="6">
        <v>121</v>
      </c>
      <c r="C14" s="6">
        <v>0</v>
      </c>
      <c r="D14" s="6">
        <v>0</v>
      </c>
      <c r="E14" s="7">
        <f t="shared" si="0"/>
        <v>121</v>
      </c>
      <c r="F14" s="6">
        <v>0</v>
      </c>
      <c r="G14" s="6">
        <v>0</v>
      </c>
      <c r="H14" s="6">
        <v>0</v>
      </c>
      <c r="I14" s="7">
        <f t="shared" si="1"/>
        <v>0</v>
      </c>
      <c r="J14" s="6">
        <v>0</v>
      </c>
      <c r="K14" s="6">
        <v>0</v>
      </c>
      <c r="L14" s="6">
        <v>0</v>
      </c>
      <c r="M14" s="7">
        <f t="shared" si="2"/>
        <v>0</v>
      </c>
      <c r="N14" s="6">
        <v>0</v>
      </c>
      <c r="O14" s="6">
        <v>0</v>
      </c>
      <c r="P14" s="6">
        <v>0</v>
      </c>
      <c r="Q14" s="7">
        <f t="shared" si="3"/>
        <v>0</v>
      </c>
      <c r="R14" s="8">
        <f t="shared" si="4"/>
        <v>121</v>
      </c>
    </row>
    <row r="15" spans="1:19" ht="39.950000000000003" customHeight="1" x14ac:dyDescent="0.25">
      <c r="A15" t="s">
        <v>48</v>
      </c>
      <c r="B15" s="6">
        <v>0</v>
      </c>
      <c r="C15" s="6">
        <v>0</v>
      </c>
      <c r="D15" s="6">
        <v>0</v>
      </c>
      <c r="E15" s="7">
        <f t="shared" si="0"/>
        <v>0</v>
      </c>
      <c r="F15" s="6">
        <v>0</v>
      </c>
      <c r="G15" s="6">
        <v>0</v>
      </c>
      <c r="H15" s="6">
        <v>0</v>
      </c>
      <c r="I15" s="7">
        <f t="shared" si="1"/>
        <v>0</v>
      </c>
      <c r="J15" s="6">
        <v>0</v>
      </c>
      <c r="K15" s="6">
        <v>0</v>
      </c>
      <c r="L15" s="6">
        <v>0</v>
      </c>
      <c r="M15" s="7">
        <f t="shared" si="2"/>
        <v>0</v>
      </c>
      <c r="N15" s="6">
        <v>0</v>
      </c>
      <c r="O15" s="6">
        <v>0</v>
      </c>
      <c r="P15" s="6">
        <v>0</v>
      </c>
      <c r="Q15" s="7">
        <f t="shared" si="3"/>
        <v>0</v>
      </c>
      <c r="R15" s="8">
        <f t="shared" si="4"/>
        <v>0</v>
      </c>
    </row>
    <row r="16" spans="1:19" ht="39.950000000000003" customHeight="1" x14ac:dyDescent="0.25">
      <c r="A16" t="s">
        <v>33</v>
      </c>
      <c r="B16" s="6">
        <v>0</v>
      </c>
      <c r="C16" s="6">
        <v>0</v>
      </c>
      <c r="D16" s="6">
        <v>0</v>
      </c>
      <c r="E16" s="7">
        <f t="shared" si="0"/>
        <v>0</v>
      </c>
      <c r="F16" s="6">
        <v>0</v>
      </c>
      <c r="G16" s="6">
        <v>0</v>
      </c>
      <c r="H16" s="6">
        <v>0</v>
      </c>
      <c r="I16" s="7">
        <f t="shared" si="1"/>
        <v>0</v>
      </c>
      <c r="J16" s="6">
        <v>0</v>
      </c>
      <c r="K16" s="6">
        <v>0</v>
      </c>
      <c r="L16" s="6">
        <v>0</v>
      </c>
      <c r="M16" s="7">
        <f t="shared" si="2"/>
        <v>0</v>
      </c>
      <c r="N16" s="6">
        <v>0</v>
      </c>
      <c r="O16" s="6">
        <v>0</v>
      </c>
      <c r="P16" s="6">
        <v>0</v>
      </c>
      <c r="Q16" s="7">
        <f t="shared" si="3"/>
        <v>0</v>
      </c>
      <c r="R16" s="6">
        <f t="shared" si="4"/>
        <v>0</v>
      </c>
    </row>
    <row r="17" spans="1:18" ht="39.950000000000003" customHeight="1" x14ac:dyDescent="0.25">
      <c r="A17" t="s">
        <v>34</v>
      </c>
      <c r="B17" s="6">
        <v>0</v>
      </c>
      <c r="C17" s="6">
        <v>0</v>
      </c>
      <c r="D17" s="6">
        <v>0</v>
      </c>
      <c r="E17" s="7">
        <f t="shared" si="0"/>
        <v>0</v>
      </c>
      <c r="F17" s="6">
        <v>0</v>
      </c>
      <c r="G17" s="6">
        <v>0</v>
      </c>
      <c r="H17" s="6">
        <v>0</v>
      </c>
      <c r="I17" s="7">
        <f t="shared" si="1"/>
        <v>0</v>
      </c>
      <c r="J17" s="6">
        <v>0</v>
      </c>
      <c r="K17" s="6">
        <v>0</v>
      </c>
      <c r="L17" s="6">
        <v>0</v>
      </c>
      <c r="M17" s="7">
        <f t="shared" si="2"/>
        <v>0</v>
      </c>
      <c r="N17" s="6">
        <v>0</v>
      </c>
      <c r="O17" s="6">
        <v>0</v>
      </c>
      <c r="P17" s="6">
        <v>0</v>
      </c>
      <c r="Q17" s="7">
        <f t="shared" si="3"/>
        <v>0</v>
      </c>
      <c r="R17" s="8">
        <f t="shared" si="4"/>
        <v>0</v>
      </c>
    </row>
    <row r="18" spans="1:18" ht="39.950000000000003" customHeight="1" x14ac:dyDescent="0.25">
      <c r="A18" t="s">
        <v>35</v>
      </c>
      <c r="B18" s="6">
        <v>0</v>
      </c>
      <c r="C18" s="6">
        <v>0</v>
      </c>
      <c r="D18" s="6">
        <v>0</v>
      </c>
      <c r="E18" s="7">
        <f t="shared" si="0"/>
        <v>0</v>
      </c>
      <c r="F18" s="6">
        <v>0</v>
      </c>
      <c r="G18" s="6">
        <v>0</v>
      </c>
      <c r="H18" s="6">
        <v>0</v>
      </c>
      <c r="I18" s="7">
        <f t="shared" si="1"/>
        <v>0</v>
      </c>
      <c r="J18" s="6">
        <v>0</v>
      </c>
      <c r="K18" s="6">
        <v>0</v>
      </c>
      <c r="L18" s="6">
        <v>0</v>
      </c>
      <c r="M18" s="7">
        <f t="shared" si="2"/>
        <v>0</v>
      </c>
      <c r="N18" s="6">
        <v>0</v>
      </c>
      <c r="O18" s="6">
        <v>0</v>
      </c>
      <c r="P18" s="6">
        <v>0</v>
      </c>
      <c r="Q18" s="7">
        <f t="shared" si="3"/>
        <v>0</v>
      </c>
      <c r="R18" s="6">
        <f t="shared" si="4"/>
        <v>0</v>
      </c>
    </row>
    <row r="19" spans="1:18" ht="39.950000000000003" customHeight="1" x14ac:dyDescent="0.25">
      <c r="A19" t="s">
        <v>36</v>
      </c>
      <c r="B19" s="6">
        <v>0</v>
      </c>
      <c r="C19" s="6">
        <v>0</v>
      </c>
      <c r="D19" s="6">
        <v>0</v>
      </c>
      <c r="E19" s="7">
        <f t="shared" si="0"/>
        <v>0</v>
      </c>
      <c r="F19" s="6">
        <v>0</v>
      </c>
      <c r="G19" s="6">
        <v>0</v>
      </c>
      <c r="H19" s="6">
        <v>0</v>
      </c>
      <c r="I19" s="7">
        <f t="shared" si="1"/>
        <v>0</v>
      </c>
      <c r="J19" s="6">
        <v>0</v>
      </c>
      <c r="K19" s="6">
        <v>0</v>
      </c>
      <c r="L19" s="6">
        <v>0</v>
      </c>
      <c r="M19" s="7">
        <f t="shared" si="2"/>
        <v>0</v>
      </c>
      <c r="N19" s="6">
        <v>0</v>
      </c>
      <c r="O19" s="6">
        <v>0</v>
      </c>
      <c r="P19" s="6">
        <v>0</v>
      </c>
      <c r="Q19" s="7">
        <f t="shared" si="3"/>
        <v>0</v>
      </c>
      <c r="R19" s="8">
        <f t="shared" si="4"/>
        <v>0</v>
      </c>
    </row>
    <row r="20" spans="1:18" ht="39.950000000000003" customHeight="1" x14ac:dyDescent="0.25">
      <c r="A20" t="s">
        <v>37</v>
      </c>
      <c r="B20" s="6">
        <v>0</v>
      </c>
      <c r="C20" s="6">
        <v>0</v>
      </c>
      <c r="D20" s="6">
        <v>0</v>
      </c>
      <c r="E20" s="7">
        <f t="shared" si="0"/>
        <v>0</v>
      </c>
      <c r="F20" s="6">
        <v>0</v>
      </c>
      <c r="G20" s="6">
        <v>0</v>
      </c>
      <c r="H20" s="6">
        <v>0</v>
      </c>
      <c r="I20" s="7">
        <f t="shared" si="1"/>
        <v>0</v>
      </c>
      <c r="J20" s="6">
        <v>0</v>
      </c>
      <c r="K20" s="6">
        <v>0</v>
      </c>
      <c r="L20" s="6">
        <v>0</v>
      </c>
      <c r="M20" s="7">
        <f t="shared" si="2"/>
        <v>0</v>
      </c>
      <c r="N20" s="6">
        <v>0</v>
      </c>
      <c r="O20" s="6">
        <v>0</v>
      </c>
      <c r="P20" s="6">
        <v>0</v>
      </c>
      <c r="Q20" s="7">
        <f t="shared" si="3"/>
        <v>0</v>
      </c>
      <c r="R20" s="2">
        <f t="shared" si="4"/>
        <v>0</v>
      </c>
    </row>
    <row r="21" spans="1:18" ht="39.950000000000003" customHeight="1" x14ac:dyDescent="0.25">
      <c r="A21" t="s">
        <v>38</v>
      </c>
      <c r="B21" s="6">
        <v>0</v>
      </c>
      <c r="C21" s="6">
        <v>0</v>
      </c>
      <c r="D21" s="6">
        <v>0</v>
      </c>
      <c r="E21" s="7">
        <f t="shared" si="0"/>
        <v>0</v>
      </c>
      <c r="F21" s="6">
        <v>0</v>
      </c>
      <c r="G21" s="6">
        <v>0</v>
      </c>
      <c r="H21" s="6">
        <v>0</v>
      </c>
      <c r="I21" s="7">
        <f t="shared" si="1"/>
        <v>0</v>
      </c>
      <c r="J21" s="6">
        <v>0</v>
      </c>
      <c r="K21" s="6">
        <v>0</v>
      </c>
      <c r="L21" s="6">
        <v>0</v>
      </c>
      <c r="M21" s="7">
        <f t="shared" si="2"/>
        <v>0</v>
      </c>
      <c r="N21" s="6">
        <v>0</v>
      </c>
      <c r="O21" s="6">
        <v>0</v>
      </c>
      <c r="P21" s="6">
        <v>0</v>
      </c>
      <c r="Q21" s="7">
        <f t="shared" si="3"/>
        <v>0</v>
      </c>
      <c r="R21" s="2">
        <f t="shared" si="4"/>
        <v>0</v>
      </c>
    </row>
    <row r="22" spans="1:18" ht="39.950000000000003" customHeight="1" x14ac:dyDescent="0.25">
      <c r="A22" t="s">
        <v>39</v>
      </c>
      <c r="B22" s="6">
        <v>0</v>
      </c>
      <c r="C22" s="6">
        <v>0</v>
      </c>
      <c r="D22" s="6">
        <v>0</v>
      </c>
      <c r="E22" s="7">
        <f t="shared" si="0"/>
        <v>0</v>
      </c>
      <c r="F22" s="6">
        <v>0</v>
      </c>
      <c r="G22" s="6">
        <v>0</v>
      </c>
      <c r="H22" s="6">
        <v>0</v>
      </c>
      <c r="I22" s="7">
        <f t="shared" si="1"/>
        <v>0</v>
      </c>
      <c r="J22" s="6">
        <v>0</v>
      </c>
      <c r="K22" s="6">
        <v>0</v>
      </c>
      <c r="L22" s="6">
        <v>0</v>
      </c>
      <c r="M22" s="7">
        <f t="shared" si="2"/>
        <v>0</v>
      </c>
      <c r="N22" s="6">
        <v>0</v>
      </c>
      <c r="O22" s="6">
        <v>0</v>
      </c>
      <c r="P22" s="6">
        <v>0</v>
      </c>
      <c r="Q22" s="7">
        <f t="shared" si="3"/>
        <v>0</v>
      </c>
      <c r="R22" s="2">
        <f t="shared" si="4"/>
        <v>0</v>
      </c>
    </row>
    <row r="23" spans="1:18" ht="39.950000000000003" customHeight="1" x14ac:dyDescent="0.25">
      <c r="A23" t="s">
        <v>40</v>
      </c>
      <c r="B23" s="6">
        <v>0</v>
      </c>
      <c r="C23" s="6">
        <v>76</v>
      </c>
      <c r="D23" s="6">
        <v>127</v>
      </c>
      <c r="E23" s="7">
        <f t="shared" si="0"/>
        <v>203</v>
      </c>
      <c r="F23" s="6">
        <v>0</v>
      </c>
      <c r="G23" s="6">
        <v>0</v>
      </c>
      <c r="H23" s="6">
        <v>0</v>
      </c>
      <c r="I23" s="7">
        <f t="shared" si="1"/>
        <v>0</v>
      </c>
      <c r="J23" s="6">
        <v>0</v>
      </c>
      <c r="K23" s="6">
        <v>0</v>
      </c>
      <c r="L23" s="6">
        <v>0</v>
      </c>
      <c r="M23" s="7">
        <f t="shared" si="2"/>
        <v>0</v>
      </c>
      <c r="N23" s="6">
        <v>0</v>
      </c>
      <c r="O23" s="6">
        <v>0</v>
      </c>
      <c r="P23" s="6">
        <v>0</v>
      </c>
      <c r="Q23" s="7">
        <f t="shared" si="3"/>
        <v>0</v>
      </c>
      <c r="R23" s="8">
        <f t="shared" si="4"/>
        <v>203</v>
      </c>
    </row>
    <row r="24" spans="1:18" ht="39.950000000000003" customHeight="1" x14ac:dyDescent="0.25">
      <c r="A24" t="s">
        <v>41</v>
      </c>
      <c r="B24" s="6">
        <v>0</v>
      </c>
      <c r="C24" s="6">
        <v>0</v>
      </c>
      <c r="E24" s="7">
        <f t="shared" si="0"/>
        <v>0</v>
      </c>
      <c r="F24" s="6">
        <v>0</v>
      </c>
      <c r="G24" s="6">
        <v>0</v>
      </c>
      <c r="H24" s="6">
        <v>0</v>
      </c>
      <c r="I24" s="7">
        <f t="shared" si="1"/>
        <v>0</v>
      </c>
      <c r="J24" s="6">
        <v>0</v>
      </c>
      <c r="K24" s="6">
        <v>0</v>
      </c>
      <c r="L24" s="6">
        <v>0</v>
      </c>
      <c r="M24" s="7">
        <f t="shared" si="2"/>
        <v>0</v>
      </c>
      <c r="N24" s="6">
        <v>0</v>
      </c>
      <c r="O24" s="6">
        <v>0</v>
      </c>
      <c r="P24" s="6">
        <v>0</v>
      </c>
      <c r="Q24" s="7">
        <f t="shared" si="3"/>
        <v>0</v>
      </c>
      <c r="R24" s="8">
        <f t="shared" si="4"/>
        <v>0</v>
      </c>
    </row>
    <row r="25" spans="1:18" ht="39.950000000000003" customHeight="1" x14ac:dyDescent="0.25">
      <c r="A25" t="s">
        <v>42</v>
      </c>
      <c r="B25" s="6">
        <v>5</v>
      </c>
      <c r="C25" s="6">
        <v>0</v>
      </c>
      <c r="D25" s="6">
        <v>0</v>
      </c>
      <c r="E25" s="7">
        <f t="shared" si="0"/>
        <v>5</v>
      </c>
      <c r="F25" s="6">
        <v>0</v>
      </c>
      <c r="G25" s="6">
        <v>0</v>
      </c>
      <c r="H25" s="6">
        <v>0</v>
      </c>
      <c r="I25" s="7">
        <f t="shared" si="1"/>
        <v>0</v>
      </c>
      <c r="J25" s="6">
        <v>0</v>
      </c>
      <c r="K25" s="6">
        <v>0</v>
      </c>
      <c r="L25" s="6">
        <v>0</v>
      </c>
      <c r="M25" s="7">
        <f t="shared" si="2"/>
        <v>0</v>
      </c>
      <c r="N25" s="6">
        <v>0</v>
      </c>
      <c r="O25" s="6">
        <v>0</v>
      </c>
      <c r="P25" s="6">
        <v>0</v>
      </c>
      <c r="Q25" s="7">
        <f t="shared" si="3"/>
        <v>0</v>
      </c>
      <c r="R25" s="8">
        <f t="shared" si="4"/>
        <v>5</v>
      </c>
    </row>
    <row r="26" spans="1:18" ht="39.950000000000003" customHeight="1" x14ac:dyDescent="0.25">
      <c r="A26" t="s">
        <v>43</v>
      </c>
      <c r="B26" s="6">
        <v>0</v>
      </c>
      <c r="C26" s="6">
        <v>0</v>
      </c>
      <c r="D26" s="6">
        <v>71</v>
      </c>
      <c r="E26" s="7">
        <f t="shared" si="0"/>
        <v>71</v>
      </c>
      <c r="F26" s="6">
        <v>0</v>
      </c>
      <c r="G26" s="6">
        <v>0</v>
      </c>
      <c r="H26" s="6">
        <v>0</v>
      </c>
      <c r="I26" s="7">
        <f t="shared" si="1"/>
        <v>0</v>
      </c>
      <c r="J26" s="6">
        <v>0</v>
      </c>
      <c r="K26" s="6">
        <v>0</v>
      </c>
      <c r="L26" s="6">
        <v>0</v>
      </c>
      <c r="M26" s="7">
        <f t="shared" si="2"/>
        <v>0</v>
      </c>
      <c r="N26" s="6">
        <v>0</v>
      </c>
      <c r="O26" s="6">
        <v>0</v>
      </c>
      <c r="P26" s="6">
        <v>0</v>
      </c>
      <c r="Q26" s="7">
        <f t="shared" si="3"/>
        <v>0</v>
      </c>
      <c r="R26" s="8">
        <f t="shared" si="4"/>
        <v>71</v>
      </c>
    </row>
    <row r="27" spans="1:18" ht="39.950000000000003" customHeight="1" x14ac:dyDescent="0.25">
      <c r="A27" t="s">
        <v>44</v>
      </c>
      <c r="C27" s="6">
        <v>100</v>
      </c>
      <c r="E27" s="7">
        <f t="shared" si="0"/>
        <v>100</v>
      </c>
      <c r="I27" s="7">
        <f t="shared" si="1"/>
        <v>0</v>
      </c>
      <c r="M27" s="7">
        <f t="shared" si="2"/>
        <v>0</v>
      </c>
      <c r="Q27" s="7">
        <f t="shared" si="3"/>
        <v>0</v>
      </c>
      <c r="R27" s="8">
        <f t="shared" si="4"/>
        <v>100</v>
      </c>
    </row>
    <row r="28" spans="1:18" ht="39.950000000000003" customHeight="1" x14ac:dyDescent="0.25">
      <c r="A28" t="s">
        <v>45</v>
      </c>
      <c r="B28" s="6">
        <v>0</v>
      </c>
      <c r="C28" s="6">
        <v>96</v>
      </c>
      <c r="D28" s="6">
        <v>87.5</v>
      </c>
      <c r="E28" s="7">
        <f t="shared" si="0"/>
        <v>183.5</v>
      </c>
      <c r="F28" s="6">
        <v>0</v>
      </c>
      <c r="G28" s="6">
        <v>0</v>
      </c>
      <c r="H28" s="6">
        <v>0</v>
      </c>
      <c r="I28" s="7">
        <f t="shared" si="1"/>
        <v>0</v>
      </c>
      <c r="J28" s="6">
        <v>0</v>
      </c>
      <c r="K28" s="6">
        <v>0</v>
      </c>
      <c r="L28" s="6">
        <v>0</v>
      </c>
      <c r="M28" s="7">
        <f t="shared" si="2"/>
        <v>0</v>
      </c>
      <c r="N28" s="6">
        <v>0</v>
      </c>
      <c r="O28" s="6">
        <v>0</v>
      </c>
      <c r="P28" s="6">
        <v>0</v>
      </c>
      <c r="Q28" s="7">
        <f t="shared" si="3"/>
        <v>0</v>
      </c>
      <c r="R28" s="8">
        <f t="shared" si="4"/>
        <v>183.5</v>
      </c>
    </row>
    <row r="29" spans="1:18" ht="39.950000000000003" customHeight="1" x14ac:dyDescent="0.25">
      <c r="A29" t="s">
        <v>46</v>
      </c>
      <c r="C29" s="6">
        <v>68</v>
      </c>
      <c r="D29" s="6">
        <v>39.5</v>
      </c>
      <c r="E29" s="7">
        <f t="shared" si="0"/>
        <v>107.5</v>
      </c>
      <c r="I29" s="7">
        <f t="shared" si="1"/>
        <v>0</v>
      </c>
      <c r="M29" s="7">
        <f t="shared" si="2"/>
        <v>0</v>
      </c>
      <c r="Q29" s="7">
        <f t="shared" si="3"/>
        <v>0</v>
      </c>
      <c r="R29" s="8">
        <f t="shared" si="4"/>
        <v>107.5</v>
      </c>
    </row>
    <row r="30" spans="1:18" ht="39.950000000000003" customHeight="1" thickBot="1" x14ac:dyDescent="0.3">
      <c r="A30" t="s">
        <v>47</v>
      </c>
      <c r="B30" s="9">
        <f>SUM(B2:B29)</f>
        <v>1035.5</v>
      </c>
      <c r="C30" s="9">
        <f t="shared" ref="C30:R30" si="5">SUM(C2:C29)</f>
        <v>864.5</v>
      </c>
      <c r="D30" s="9">
        <f t="shared" si="5"/>
        <v>915.5</v>
      </c>
      <c r="E30" s="9">
        <f t="shared" si="5"/>
        <v>2815.5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0</v>
      </c>
      <c r="L30" s="9">
        <f t="shared" si="5"/>
        <v>0</v>
      </c>
      <c r="M30" s="9">
        <f t="shared" si="5"/>
        <v>0</v>
      </c>
      <c r="N30" s="9">
        <f t="shared" si="5"/>
        <v>0</v>
      </c>
      <c r="O30" s="9">
        <f t="shared" si="5"/>
        <v>0</v>
      </c>
      <c r="P30" s="9">
        <f t="shared" si="5"/>
        <v>0</v>
      </c>
      <c r="Q30" s="9">
        <f t="shared" si="5"/>
        <v>0</v>
      </c>
      <c r="R30" s="9">
        <f t="shared" si="5"/>
        <v>2815.5</v>
      </c>
    </row>
    <row r="31" spans="1:18" ht="39.950000000000003" customHeight="1" thickTop="1" x14ac:dyDescent="0.25"/>
    <row r="32" spans="1:18" ht="39.950000000000003" customHeight="1" x14ac:dyDescent="0.25">
      <c r="A32" t="s">
        <v>49</v>
      </c>
    </row>
    <row r="33" spans="1:2" ht="39.950000000000003" customHeight="1" x14ac:dyDescent="0.25">
      <c r="A33" t="s">
        <v>50</v>
      </c>
      <c r="B33" s="6">
        <v>26</v>
      </c>
    </row>
    <row r="34" spans="1:2" ht="39.950000000000003" customHeight="1" x14ac:dyDescent="0.25">
      <c r="A34" t="s">
        <v>51</v>
      </c>
      <c r="B34" s="6">
        <v>30</v>
      </c>
    </row>
    <row r="35" spans="1:2" ht="39.950000000000003" customHeight="1" x14ac:dyDescent="0.25">
      <c r="A35" t="s">
        <v>52</v>
      </c>
      <c r="B35" s="6">
        <v>90</v>
      </c>
    </row>
    <row r="36" spans="1:2" ht="39.950000000000003" customHeight="1" x14ac:dyDescent="0.25">
      <c r="A36" t="s">
        <v>53</v>
      </c>
      <c r="B36" s="6">
        <v>146</v>
      </c>
    </row>
    <row r="37" spans="1:2" ht="39.950000000000003" customHeight="1" x14ac:dyDescent="0.25">
      <c r="A37" t="s">
        <v>54</v>
      </c>
      <c r="B37" s="6">
        <v>55</v>
      </c>
    </row>
    <row r="38" spans="1:2" ht="39.950000000000003" customHeight="1" x14ac:dyDescent="0.25"/>
    <row r="39" spans="1:2" ht="39.950000000000003" customHeight="1" x14ac:dyDescent="0.25"/>
    <row r="40" spans="1:2" ht="39.950000000000003" customHeight="1" x14ac:dyDescent="0.25"/>
    <row r="41" spans="1:2" ht="39.950000000000003" customHeight="1" x14ac:dyDescent="0.25"/>
    <row r="42" spans="1:2" ht="39.950000000000003" customHeight="1" x14ac:dyDescent="0.25"/>
    <row r="43" spans="1:2" ht="39.950000000000003" customHeight="1" x14ac:dyDescent="0.25"/>
    <row r="44" spans="1:2" ht="39.950000000000003" customHeight="1" x14ac:dyDescent="0.25"/>
    <row r="45" spans="1:2" ht="39.950000000000003" customHeight="1" x14ac:dyDescent="0.25"/>
    <row r="46" spans="1:2" ht="39.950000000000003" customHeight="1" x14ac:dyDescent="0.25"/>
    <row r="47" spans="1:2" ht="39.950000000000003" customHeight="1" x14ac:dyDescent="0.25"/>
    <row r="48" spans="1:2" ht="39.950000000000003" customHeight="1" x14ac:dyDescent="0.25"/>
    <row r="49" ht="39.950000000000003" customHeight="1" x14ac:dyDescent="0.25"/>
    <row r="50" ht="39.950000000000003" customHeight="1" x14ac:dyDescent="0.25"/>
    <row r="51" ht="39.950000000000003" customHeight="1" x14ac:dyDescent="0.25"/>
    <row r="52" ht="39.950000000000003" customHeight="1" x14ac:dyDescent="0.25"/>
    <row r="53" ht="39.950000000000003" customHeight="1" x14ac:dyDescent="0.25"/>
    <row r="54" ht="39.950000000000003" customHeight="1" x14ac:dyDescent="0.25"/>
    <row r="55" ht="39.950000000000003" customHeight="1" x14ac:dyDescent="0.25"/>
    <row r="56" ht="39.950000000000003" customHeight="1" x14ac:dyDescent="0.25"/>
    <row r="57" ht="39.950000000000003" customHeight="1" x14ac:dyDescent="0.25"/>
    <row r="58" ht="39.950000000000003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Heisig</dc:creator>
  <cp:keywords/>
  <dc:description/>
  <cp:lastModifiedBy>Kathy Cummins</cp:lastModifiedBy>
  <cp:revision/>
  <dcterms:created xsi:type="dcterms:W3CDTF">2022-04-08T17:19:24Z</dcterms:created>
  <dcterms:modified xsi:type="dcterms:W3CDTF">2022-04-27T14:42:50Z</dcterms:modified>
  <cp:category/>
  <cp:contentStatus/>
</cp:coreProperties>
</file>